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Variante 1" sheetId="1" r:id="rId1"/>
    <sheet name="Variant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<sst xmlns="http://schemas.openxmlformats.org/spreadsheetml/2006/main" count="53" uniqueCount="27">
  <si>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Umfang:</t>
  </si>
  <si>
    <t>Fläche:</t>
  </si>
  <si>
    <t>Summe:</t>
  </si>
  <si>
    <t>Mittelwert:</t>
  </si>
  <si>
    <t>Produkt:</t>
  </si>
  <si>
    <t>Seitenlänge:</t>
  </si>
  <si>
    <t>Quadrat</t>
  </si>
  <si>
    <t>Drachenviereck</t>
  </si>
  <si>
    <t>kurze Diagonale</t>
  </si>
  <si>
    <t>lange Diagonale</t>
  </si>
  <si>
    <t>rechtwinkliges Dreieck</t>
  </si>
  <si>
    <t>längste Seite:</t>
  </si>
  <si>
    <t>Seite a:</t>
  </si>
  <si>
    <t>Seite b:</t>
  </si>
  <si>
    <t>größter Wert:</t>
  </si>
  <si>
    <t>kleinster Wert:</t>
  </si>
  <si>
    <t>Anzahl der Werte:</t>
  </si>
  <si>
    <t>Absoluter Betrag:</t>
  </si>
  <si>
    <t>Würfel</t>
  </si>
  <si>
    <t>Kantenlänge:</t>
  </si>
  <si>
    <t>Oberfläche:</t>
  </si>
  <si>
    <t>=4*I5</t>
  </si>
  <si>
    <t>=I5*I5</t>
  </si>
  <si>
    <t>=1/2*I12*I13</t>
  </si>
  <si>
    <t>=I19+I20+I21</t>
  </si>
  <si>
    <t>=1/2*I20*I21</t>
  </si>
  <si>
    <t>=6*I28^2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</si>
</sst>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\ &quot;cm&quot;"/>
    <numFmt numFmtId="180" formatCode="0.0\ &quot;cm²&quot;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6" xfId="0" applyFont="1" applyBorder="1" applyAlignment="1">
      <alignment/>
    </xf>
    <xf numFmtId="178" fontId="3" fillId="0" borderId="7" xfId="0" applyNumberFormat="1" applyFont="1" applyBorder="1" applyAlignment="1">
      <alignment/>
    </xf>
    <xf numFmtId="178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180" fontId="3" fillId="0" borderId="7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workbookViewId="0" topLeftCell="A1">
      <selection activeCell="F35" sqref="F35"/>
    </sheetView>
  </sheetViews>
  <sheetFormatPr defaultColWidth="11.421875" defaultRowHeight="12.75"/>
  <cols>
    <col min="1" max="1" width="16.00390625" style="0" customWidth="1"/>
    <col min="2" max="2" width="8.7109375" style="0" customWidth="1"/>
    <col min="3" max="3" width="3.28125" style="4" customWidth="1"/>
    <col min="4" max="4" width="9.00390625" style="0" customWidth="1"/>
    <col min="5" max="5" width="3.421875" style="0" customWidth="1"/>
    <col min="6" max="6" width="8.7109375" style="0" customWidth="1"/>
    <col min="7" max="7" width="6.140625" style="0" customWidth="1"/>
    <col min="8" max="8" width="17.8515625" style="0" customWidth="1"/>
    <col min="9" max="9" width="10.8515625" style="0" customWidth="1"/>
    <col min="10" max="10" width="4.00390625" style="0" customWidth="1"/>
    <col min="11" max="11" width="16.8515625" style="0" customWidth="1"/>
  </cols>
  <sheetData>
    <row r="3" spans="2:8" ht="12.75">
      <c r="B3">
        <v>12</v>
      </c>
      <c r="D3">
        <v>12</v>
      </c>
      <c r="F3">
        <v>18</v>
      </c>
      <c r="H3" s="1" t="s">
        <v>6</v>
      </c>
    </row>
    <row r="4" spans="2:6" ht="12.75">
      <c r="B4">
        <v>11</v>
      </c>
      <c r="D4">
        <v>11</v>
      </c>
      <c r="F4">
        <v>23</v>
      </c>
    </row>
    <row r="5" spans="2:9" ht="13.5" thickBot="1">
      <c r="B5">
        <v>9</v>
      </c>
      <c r="D5">
        <v>9</v>
      </c>
      <c r="F5">
        <v>19</v>
      </c>
      <c r="H5" t="s">
        <v>5</v>
      </c>
      <c r="I5">
        <v>13.7</v>
      </c>
    </row>
    <row r="6" spans="2:11" ht="12.75">
      <c r="B6">
        <v>8</v>
      </c>
      <c r="D6">
        <v>8</v>
      </c>
      <c r="F6">
        <v>5</v>
      </c>
      <c r="H6" s="5" t="s">
        <v>0</v>
      </c>
      <c r="I6" s="7">
        <f>4*I5</f>
        <v>54.8</v>
      </c>
      <c r="K6" s="17" t="s">
        <v>21</v>
      </c>
    </row>
    <row r="7" spans="2:11" ht="13.5" thickBot="1">
      <c r="B7">
        <v>15</v>
      </c>
      <c r="D7">
        <v>15</v>
      </c>
      <c r="F7">
        <v>12</v>
      </c>
      <c r="H7" s="2" t="s">
        <v>1</v>
      </c>
      <c r="I7" s="8">
        <f>I5*I5</f>
        <v>187.68999999999997</v>
      </c>
      <c r="K7" s="17" t="s">
        <v>22</v>
      </c>
    </row>
    <row r="8" spans="2:11" ht="12.75">
      <c r="B8">
        <v>8</v>
      </c>
      <c r="D8">
        <v>8</v>
      </c>
      <c r="F8">
        <v>21</v>
      </c>
      <c r="K8" s="18"/>
    </row>
    <row r="9" spans="2:11" ht="12.75">
      <c r="B9">
        <v>7</v>
      </c>
      <c r="D9">
        <v>7</v>
      </c>
      <c r="F9">
        <v>6</v>
      </c>
      <c r="K9" s="18"/>
    </row>
    <row r="10" spans="8:11" ht="13.5" thickBot="1">
      <c r="H10" s="1" t="s">
        <v>7</v>
      </c>
      <c r="K10" s="18"/>
    </row>
    <row r="11" spans="1:11" ht="13.5" thickBot="1">
      <c r="A11" t="s">
        <v>2</v>
      </c>
      <c r="B11" s="6">
        <f>B3+B4+B5+B6+B7+B8+B9</f>
        <v>70</v>
      </c>
      <c r="D11" s="6">
        <f>SUM(D3:D9)</f>
        <v>70</v>
      </c>
      <c r="E11" s="4"/>
      <c r="K11" s="18"/>
    </row>
    <row r="12" spans="8:11" ht="13.5" thickBot="1">
      <c r="H12" t="s">
        <v>8</v>
      </c>
      <c r="I12">
        <v>6.8</v>
      </c>
      <c r="K12" s="18"/>
    </row>
    <row r="13" spans="1:11" ht="13.5" thickBot="1">
      <c r="A13" t="s">
        <v>3</v>
      </c>
      <c r="B13" s="6">
        <f>(B3+B4+B5+B6+B7+B8+B9)/7</f>
        <v>10</v>
      </c>
      <c r="D13" s="6">
        <f>AVERAGE(D3:D9)</f>
        <v>10</v>
      </c>
      <c r="E13" s="4"/>
      <c r="H13" t="s">
        <v>9</v>
      </c>
      <c r="I13">
        <v>10.2</v>
      </c>
      <c r="K13" s="18"/>
    </row>
    <row r="14" spans="8:11" ht="13.5" thickBot="1">
      <c r="H14" s="10" t="s">
        <v>1</v>
      </c>
      <c r="I14" s="11">
        <f>1/2*I12*I13</f>
        <v>34.68</v>
      </c>
      <c r="K14" s="17" t="s">
        <v>23</v>
      </c>
    </row>
    <row r="15" spans="1:11" ht="13.5" thickBot="1">
      <c r="A15" t="s">
        <v>4</v>
      </c>
      <c r="B15" s="6">
        <f>B3*B4*B5*B6*B7*B8*B9</f>
        <v>7983360</v>
      </c>
      <c r="D15" s="6">
        <f>PRODUCT(D3:D9)</f>
        <v>7983360</v>
      </c>
      <c r="E15" s="4"/>
      <c r="K15" s="18"/>
    </row>
    <row r="16" ht="13.5" thickBot="1">
      <c r="K16" s="18"/>
    </row>
    <row r="17" spans="1:11" ht="13.5" thickBot="1">
      <c r="A17" t="s">
        <v>14</v>
      </c>
      <c r="F17" s="6">
        <f>MAX(F3:F9)</f>
        <v>23</v>
      </c>
      <c r="G17" s="15"/>
      <c r="H17" s="21" t="s">
        <v>10</v>
      </c>
      <c r="I17" s="21"/>
      <c r="K17" s="18"/>
    </row>
    <row r="18" ht="13.5" thickBot="1">
      <c r="K18" s="18"/>
    </row>
    <row r="19" spans="1:11" ht="13.5" thickBot="1">
      <c r="A19" t="s">
        <v>15</v>
      </c>
      <c r="F19" s="6">
        <f>MIN(F3:F9)</f>
        <v>5</v>
      </c>
      <c r="G19" s="15"/>
      <c r="H19" s="9" t="s">
        <v>11</v>
      </c>
      <c r="I19" s="12">
        <v>5</v>
      </c>
      <c r="K19" s="18"/>
    </row>
    <row r="20" spans="8:11" ht="13.5" thickBot="1">
      <c r="H20" t="s">
        <v>12</v>
      </c>
      <c r="I20" s="12">
        <v>4</v>
      </c>
      <c r="K20" s="18"/>
    </row>
    <row r="21" spans="1:11" ht="13.5" thickBot="1">
      <c r="A21" t="s">
        <v>16</v>
      </c>
      <c r="F21" s="6">
        <f>COUNT(F3:F9)</f>
        <v>7</v>
      </c>
      <c r="G21" s="13"/>
      <c r="H21" t="s">
        <v>13</v>
      </c>
      <c r="I21" s="12">
        <v>3</v>
      </c>
      <c r="K21" s="18"/>
    </row>
    <row r="22" spans="8:11" ht="12.75">
      <c r="H22" s="3" t="s">
        <v>0</v>
      </c>
      <c r="I22" s="7">
        <f>I19+I20+I21</f>
        <v>12</v>
      </c>
      <c r="K22" s="17" t="s">
        <v>24</v>
      </c>
    </row>
    <row r="23" spans="6:11" ht="13.5" thickBot="1">
      <c r="F23" s="22"/>
      <c r="G23" s="14"/>
      <c r="H23" s="2" t="s">
        <v>1</v>
      </c>
      <c r="I23" s="8">
        <f>1/2*I20*I21</f>
        <v>6</v>
      </c>
      <c r="K23" s="17" t="s">
        <v>25</v>
      </c>
    </row>
    <row r="24" ht="12.75">
      <c r="K24" s="18"/>
    </row>
    <row r="25" ht="12.75">
      <c r="K25" s="18"/>
    </row>
    <row r="26" spans="8:11" ht="12.75">
      <c r="H26" s="1" t="s">
        <v>18</v>
      </c>
      <c r="K26" s="18"/>
    </row>
    <row r="27" ht="12.75">
      <c r="K27" s="18"/>
    </row>
    <row r="28" spans="8:11" ht="13.5" thickBot="1">
      <c r="H28" t="s">
        <v>19</v>
      </c>
      <c r="I28" s="19">
        <v>6.5</v>
      </c>
      <c r="K28" s="18"/>
    </row>
    <row r="29" spans="8:11" ht="13.5" thickBot="1">
      <c r="H29" s="10" t="s">
        <v>20</v>
      </c>
      <c r="I29" s="20">
        <f>6*I28^2</f>
        <v>253.5</v>
      </c>
      <c r="K29" s="17" t="s">
        <v>26</v>
      </c>
    </row>
  </sheetData>
  <mergeCells count="1">
    <mergeCell ref="H17:I17"/>
  </mergeCells>
  <printOptions gridLines="1"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20" sqref="K20"/>
    </sheetView>
  </sheetViews>
  <sheetFormatPr defaultColWidth="11.421875" defaultRowHeight="12.75"/>
  <cols>
    <col min="3" max="3" width="4.00390625" style="0" customWidth="1"/>
    <col min="5" max="5" width="4.140625" style="0" customWidth="1"/>
    <col min="7" max="7" width="7.421875" style="0" customWidth="1"/>
  </cols>
  <sheetData>
    <row r="1" ht="12.75">
      <c r="C1" s="4"/>
    </row>
    <row r="2" ht="12.75">
      <c r="C2" s="4"/>
    </row>
    <row r="3" spans="2:8" ht="12.75">
      <c r="B3">
        <v>12</v>
      </c>
      <c r="C3" s="4"/>
      <c r="D3">
        <v>12</v>
      </c>
      <c r="F3">
        <v>18</v>
      </c>
      <c r="H3" s="1" t="s">
        <v>6</v>
      </c>
    </row>
    <row r="4" spans="2:6" ht="12.75">
      <c r="B4">
        <v>11</v>
      </c>
      <c r="C4" s="4"/>
      <c r="D4">
        <v>11</v>
      </c>
      <c r="F4">
        <v>23</v>
      </c>
    </row>
    <row r="5" spans="2:9" ht="13.5" thickBot="1">
      <c r="B5">
        <v>9</v>
      </c>
      <c r="C5" s="4"/>
      <c r="D5">
        <v>9</v>
      </c>
      <c r="F5">
        <v>19</v>
      </c>
      <c r="H5" t="s">
        <v>5</v>
      </c>
      <c r="I5">
        <v>13.7</v>
      </c>
    </row>
    <row r="6" spans="2:9" ht="12.75">
      <c r="B6">
        <v>8</v>
      </c>
      <c r="C6" s="4"/>
      <c r="D6">
        <v>8</v>
      </c>
      <c r="F6">
        <v>5</v>
      </c>
      <c r="H6" s="5" t="s">
        <v>0</v>
      </c>
      <c r="I6" s="7">
        <f>4*I5</f>
        <v>54.8</v>
      </c>
    </row>
    <row r="7" spans="2:9" ht="13.5" thickBot="1">
      <c r="B7">
        <v>15</v>
      </c>
      <c r="C7" s="4"/>
      <c r="D7">
        <v>15</v>
      </c>
      <c r="F7">
        <v>12</v>
      </c>
      <c r="H7" s="2" t="s">
        <v>1</v>
      </c>
      <c r="I7" s="8">
        <f>I5*I5</f>
        <v>187.68999999999997</v>
      </c>
    </row>
    <row r="8" spans="2:6" ht="12.75">
      <c r="B8">
        <v>8</v>
      </c>
      <c r="C8" s="4"/>
      <c r="D8">
        <v>8</v>
      </c>
      <c r="F8">
        <v>21</v>
      </c>
    </row>
    <row r="9" spans="2:6" ht="12.75">
      <c r="B9">
        <v>7</v>
      </c>
      <c r="C9" s="4"/>
      <c r="D9">
        <v>7</v>
      </c>
      <c r="F9">
        <v>6</v>
      </c>
    </row>
    <row r="10" spans="3:8" ht="13.5" thickBot="1">
      <c r="C10" s="4"/>
      <c r="H10" s="1" t="s">
        <v>7</v>
      </c>
    </row>
    <row r="11" spans="1:5" ht="13.5" thickBot="1">
      <c r="A11" t="s">
        <v>2</v>
      </c>
      <c r="B11" s="6">
        <f>B3+B4+B5+B6+B7+B8+B9</f>
        <v>70</v>
      </c>
      <c r="C11" s="4"/>
      <c r="D11" s="6">
        <f>SUM(D3:D9)</f>
        <v>70</v>
      </c>
      <c r="E11" s="4"/>
    </row>
    <row r="12" spans="3:9" ht="13.5" thickBot="1">
      <c r="C12" s="4"/>
      <c r="H12" t="s">
        <v>8</v>
      </c>
      <c r="I12">
        <v>6.8</v>
      </c>
    </row>
    <row r="13" spans="1:9" ht="13.5" thickBot="1">
      <c r="A13" t="s">
        <v>3</v>
      </c>
      <c r="B13" s="6">
        <f>(B3+B4+B5+B6+B7+B8+B9)/7</f>
        <v>10</v>
      </c>
      <c r="C13" s="4"/>
      <c r="D13" s="6">
        <f>AVERAGE(D3:D9)</f>
        <v>10</v>
      </c>
      <c r="E13" s="4"/>
      <c r="H13" t="s">
        <v>9</v>
      </c>
      <c r="I13">
        <v>10.2</v>
      </c>
    </row>
    <row r="14" spans="3:9" ht="13.5" thickBot="1">
      <c r="C14" s="4"/>
      <c r="H14" s="10" t="s">
        <v>1</v>
      </c>
      <c r="I14" s="11">
        <f>1/2*I12*I13</f>
        <v>34.68</v>
      </c>
    </row>
    <row r="15" spans="1:5" ht="13.5" thickBot="1">
      <c r="A15" t="s">
        <v>4</v>
      </c>
      <c r="B15" s="6">
        <f>B3*B4*B5*B6*B7*B8*B9</f>
        <v>7983360</v>
      </c>
      <c r="C15" s="4"/>
      <c r="D15" s="6">
        <f>PRODUCT(D3:D9)</f>
        <v>7983360</v>
      </c>
      <c r="E15" s="4"/>
    </row>
    <row r="16" ht="13.5" thickBot="1">
      <c r="C16" s="4"/>
    </row>
    <row r="17" spans="1:9" ht="13.5" thickBot="1">
      <c r="A17" t="s">
        <v>14</v>
      </c>
      <c r="C17" s="4"/>
      <c r="F17" s="6">
        <f>MAX(F3:F9)</f>
        <v>23</v>
      </c>
      <c r="G17" s="15"/>
      <c r="H17" s="21" t="s">
        <v>10</v>
      </c>
      <c r="I17" s="21"/>
    </row>
    <row r="18" ht="13.5" thickBot="1">
      <c r="C18" s="4"/>
    </row>
    <row r="19" spans="1:9" ht="13.5" thickBot="1">
      <c r="A19" t="s">
        <v>15</v>
      </c>
      <c r="C19" s="4"/>
      <c r="F19" s="6">
        <f>MIN(F3:F9)</f>
        <v>5</v>
      </c>
      <c r="G19" s="15"/>
      <c r="H19" s="9" t="s">
        <v>11</v>
      </c>
      <c r="I19" s="12">
        <v>5</v>
      </c>
    </row>
    <row r="20" spans="3:9" ht="13.5" thickBot="1">
      <c r="C20" s="4"/>
      <c r="H20" t="s">
        <v>12</v>
      </c>
      <c r="I20" s="12">
        <v>4</v>
      </c>
    </row>
    <row r="21" spans="1:9" ht="13.5" thickBot="1">
      <c r="A21" t="s">
        <v>16</v>
      </c>
      <c r="C21" s="4"/>
      <c r="F21" s="6">
        <f>COUNT(F3:F9)</f>
        <v>7</v>
      </c>
      <c r="G21" s="13"/>
      <c r="H21" t="s">
        <v>13</v>
      </c>
      <c r="I21" s="12">
        <v>3</v>
      </c>
    </row>
    <row r="22" spans="3:9" ht="13.5" thickBot="1">
      <c r="C22" s="4"/>
      <c r="H22" s="3" t="s">
        <v>0</v>
      </c>
      <c r="I22" s="7">
        <f>I19+I20+I21</f>
        <v>12</v>
      </c>
    </row>
    <row r="23" spans="1:9" ht="13.5" thickBot="1">
      <c r="A23" t="s">
        <v>17</v>
      </c>
      <c r="C23" s="4"/>
      <c r="F23" s="16">
        <f>ABS(F9-F3)</f>
        <v>12</v>
      </c>
      <c r="G23" s="14"/>
      <c r="H23" s="2" t="s">
        <v>1</v>
      </c>
      <c r="I23" s="8">
        <f>1/2*I20*I21</f>
        <v>6</v>
      </c>
    </row>
    <row r="24" ht="12.75">
      <c r="C24" s="4"/>
    </row>
    <row r="25" ht="12.75">
      <c r="C25" s="4"/>
    </row>
    <row r="26" spans="3:8" ht="12.75">
      <c r="C26" s="4"/>
      <c r="H26" s="1" t="s">
        <v>18</v>
      </c>
    </row>
    <row r="27" ht="12.75">
      <c r="C27" s="4"/>
    </row>
    <row r="28" spans="3:9" ht="13.5" thickBot="1">
      <c r="C28" s="4"/>
      <c r="H28" t="s">
        <v>19</v>
      </c>
      <c r="I28">
        <v>6.5</v>
      </c>
    </row>
    <row r="29" spans="3:9" ht="13.5" thickBot="1">
      <c r="C29" s="4"/>
      <c r="H29" s="10" t="s">
        <v>20</v>
      </c>
      <c r="I29" s="11">
        <f>6*I28^2</f>
        <v>253.5</v>
      </c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</sheetData>
  <mergeCells count="1">
    <mergeCell ref="H17:I17"/>
  </mergeCells>
  <printOptions gridLines="1"/>
  <pageMargins left="0.75" right="0.75" top="1" bottom="1" header="0.4921259845" footer="0.4921259845"/>
  <pageSetup orientation="portrait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 und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SBBS</dc:creator>
  <cp:keywords/>
  <dc:description/>
  <cp:lastModifiedBy>Anwender</cp:lastModifiedBy>
  <cp:lastPrinted>2010-11-23T14:00:03Z</cp:lastPrinted>
  <dcterms:created xsi:type="dcterms:W3CDTF">2002-10-09T09:34:13Z</dcterms:created>
  <dcterms:modified xsi:type="dcterms:W3CDTF">2010-11-23T14:00:05Z</dcterms:modified>
  <cp:category/>
  <cp:version/>
  <cp:contentType/>
  <cp:contentStatus/>
</cp:coreProperties>
</file>